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W:\ΣΥΝΕΛΕΥΣΕΙΣ\241\"/>
    </mc:Choice>
  </mc:AlternateContent>
  <xr:revisionPtr revIDLastSave="0" documentId="8_{E1B66174-088E-4776-86EC-643BBF9E6778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Φύλλο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71" i="1" l="1"/>
  <c r="L70" i="1"/>
  <c r="L69" i="1"/>
  <c r="L68" i="1"/>
  <c r="L67" i="1"/>
  <c r="L66" i="1"/>
  <c r="L65" i="1"/>
  <c r="L64" i="1"/>
  <c r="L63" i="1"/>
  <c r="L62" i="1"/>
  <c r="L61" i="1"/>
  <c r="L60" i="1"/>
  <c r="L59" i="1"/>
  <c r="L58" i="1"/>
  <c r="L57" i="1"/>
  <c r="L56" i="1"/>
  <c r="L55" i="1"/>
  <c r="L54" i="1"/>
  <c r="L53" i="1"/>
  <c r="L52" i="1"/>
  <c r="L47" i="1"/>
  <c r="L46" i="1"/>
  <c r="L45" i="1"/>
  <c r="L44" i="1"/>
  <c r="L43" i="1"/>
  <c r="L42" i="1"/>
  <c r="L41" i="1"/>
  <c r="L40" i="1"/>
  <c r="L39" i="1"/>
  <c r="L38" i="1"/>
  <c r="L37" i="1"/>
  <c r="L36" i="1"/>
  <c r="L35" i="1"/>
  <c r="L34" i="1"/>
  <c r="L33" i="1"/>
  <c r="L32" i="1"/>
  <c r="L31" i="1"/>
  <c r="L30" i="1"/>
  <c r="L29" i="1"/>
  <c r="L28" i="1"/>
  <c r="L9" i="1"/>
  <c r="L10" i="1"/>
  <c r="L11" i="1"/>
  <c r="L12" i="1"/>
  <c r="L13" i="1"/>
  <c r="L14" i="1"/>
  <c r="L15" i="1"/>
  <c r="L16" i="1"/>
  <c r="L17" i="1"/>
  <c r="L18" i="1"/>
  <c r="L19" i="1"/>
  <c r="L20" i="1"/>
  <c r="L21" i="1"/>
  <c r="L22" i="1"/>
  <c r="L23" i="1"/>
  <c r="L8" i="1"/>
  <c r="L110" i="1"/>
  <c r="L109" i="1"/>
  <c r="L108" i="1"/>
  <c r="L107" i="1"/>
  <c r="L106" i="1"/>
  <c r="L100" i="1"/>
  <c r="L99" i="1"/>
  <c r="L98" i="1"/>
  <c r="L97" i="1"/>
  <c r="L96" i="1"/>
  <c r="L95" i="1"/>
  <c r="L90" i="1"/>
  <c r="L89" i="1"/>
  <c r="L88" i="1"/>
  <c r="L81" i="1"/>
  <c r="L82" i="1"/>
  <c r="L83" i="1"/>
  <c r="L80" i="1"/>
</calcChain>
</file>

<file path=xl/sharedStrings.xml><?xml version="1.0" encoding="utf-8"?>
<sst xmlns="http://schemas.openxmlformats.org/spreadsheetml/2006/main" count="111" uniqueCount="25">
  <si>
    <t>Αποτελέσματα κατάταξης υποψηφίων ΑΥ - ακαδ. Έτους 2026-2027</t>
  </si>
  <si>
    <t>Συνάφεια</t>
  </si>
  <si>
    <t>Προϋπηρεσία Διδακτική</t>
  </si>
  <si>
    <t>Προϋπηρεσία Επαγ/ική</t>
  </si>
  <si>
    <t>Αναφορές</t>
  </si>
  <si>
    <t>Δημοσιεύσεις</t>
  </si>
  <si>
    <t>hIndex</t>
  </si>
  <si>
    <t>MSc</t>
  </si>
  <si>
    <t>PhD</t>
  </si>
  <si>
    <t>Ειδική Αξιολόγηση</t>
  </si>
  <si>
    <t>Βαθμολογία</t>
  </si>
  <si>
    <t>Κατάταξη</t>
  </si>
  <si>
    <t>Πρακτική άσκηση - Εποπτεία Ι</t>
  </si>
  <si>
    <t>Θεραπευτικό παιχνίδι - Παιγνιοθεραπεία</t>
  </si>
  <si>
    <t>Community based Participatory Research (CBPR</t>
  </si>
  <si>
    <t>Πρακτική άσκηση - Εποπτεία ΙI</t>
  </si>
  <si>
    <t>Πρακτική άσκηση - Εποπτεία ΙII</t>
  </si>
  <si>
    <t>ΧΕΙΜΕΡΙΝΟ ΕΞΑΜΗΝΟ</t>
  </si>
  <si>
    <t>ΕΑΡΙΝΟ ΕΞΑΜΗΝΟ</t>
  </si>
  <si>
    <t>ΧΕΙΜΕΡΙΝΟ - ΕΑΡΙΝΟ ΕΞΑΜΗΝΟ</t>
  </si>
  <si>
    <t>Positive Psychology</t>
  </si>
  <si>
    <t xml:space="preserve">Συντελεστές βαρύτητας που χρησιμοποιήθηκαν </t>
  </si>
  <si>
    <t>για τις εποπτέιες</t>
  </si>
  <si>
    <t>για τα υπόλοιπα μαθήματα</t>
  </si>
  <si>
    <t>Στατιστική  - ΑΠ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</si>
</sst>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;\-#,##0.00;\-"/>
    <numFmt numFmtId="165" formatCode="0.000"/>
    <numFmt numFmtId="166" formatCode="#,##0;\-#,##0;\-"/>
  </numFmts>
  <fonts count="3" x14ac:knownFonts="1">
    <font>
      <sz val="11"/>
      <color theme="1"/>
      <name val="Calibri"/>
      <family val="2"/>
      <charset val="161"/>
      <scheme val="minor"/>
    </font>
    <font>
      <b/>
      <sz val="11"/>
      <color theme="1"/>
      <name val="Calibri"/>
      <family val="2"/>
      <charset val="161"/>
      <scheme val="minor"/>
    </font>
    <font>
      <b/>
      <sz val="16"/>
      <color theme="1"/>
      <name val="Calibri"/>
      <family val="2"/>
      <charset val="161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0" xfId="0" applyNumberFormat="1"/>
    <xf numFmtId="165" fontId="0" fillId="0" borderId="0" xfId="0" applyNumberFormat="1"/>
    <xf numFmtId="2" fontId="0" fillId="0" borderId="0" xfId="0" applyNumberFormat="1"/>
    <xf numFmtId="0" fontId="0" fillId="2" borderId="0" xfId="0" applyFill="1"/>
    <xf numFmtId="0" fontId="1" fillId="0" borderId="0" xfId="0" applyFont="1" applyAlignment="1">
      <alignment horizontal="center"/>
    </xf>
    <xf numFmtId="166" fontId="0" fillId="0" borderId="0" xfId="0" applyNumberFormat="1"/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10"/>
  <sheetViews>
    <sheetView tabSelected="1" topLeftCell="A25" workbookViewId="0">
      <selection activeCell="R53" sqref="R53"/>
    </sheetView>
  </sheetViews>
  <sheetFormatPr defaultRowHeight="15" x14ac:dyDescent="0.25"/>
  <cols>
    <col min="1" max="1" width="13.85546875" customWidth="1"/>
    <col min="2" max="2" width="4.85546875" customWidth="1"/>
    <col min="4" max="4" width="22.85546875" bestFit="1" customWidth="1"/>
    <col min="5" max="5" width="22.140625" bestFit="1" customWidth="1"/>
    <col min="6" max="6" width="10.5703125" bestFit="1" customWidth="1"/>
    <col min="7" max="7" width="13" customWidth="1"/>
    <col min="8" max="8" width="12.5703125" customWidth="1"/>
    <col min="9" max="9" width="12.140625" customWidth="1"/>
    <col min="10" max="10" width="11.7109375" customWidth="1"/>
    <col min="11" max="11" width="17.42578125" customWidth="1"/>
    <col min="12" max="12" width="11.85546875" bestFit="1" customWidth="1"/>
  </cols>
  <sheetData>
    <row r="1" spans="1:13" s="2" customFormat="1" ht="21" x14ac:dyDescent="0.35">
      <c r="A1" s="2" t="s">
        <v>0</v>
      </c>
    </row>
    <row r="2" spans="1:13" s="2" customFormat="1" ht="21" x14ac:dyDescent="0.35">
      <c r="A2" s="2" t="s">
        <v>21</v>
      </c>
    </row>
    <row r="3" spans="1:13" s="2" customFormat="1" ht="21" x14ac:dyDescent="0.35">
      <c r="D3" s="7" t="s">
        <v>2</v>
      </c>
      <c r="E3" s="7" t="s">
        <v>3</v>
      </c>
      <c r="F3" s="7" t="s">
        <v>4</v>
      </c>
      <c r="G3" s="7" t="s">
        <v>5</v>
      </c>
      <c r="H3" s="7" t="s">
        <v>6</v>
      </c>
      <c r="I3" s="7" t="s">
        <v>7</v>
      </c>
      <c r="J3" s="7" t="s">
        <v>8</v>
      </c>
      <c r="K3" s="7" t="s">
        <v>9</v>
      </c>
    </row>
    <row r="4" spans="1:13" s="2" customFormat="1" ht="21" x14ac:dyDescent="0.35">
      <c r="A4" s="2" t="s">
        <v>22</v>
      </c>
      <c r="D4" s="6">
        <v>1</v>
      </c>
      <c r="E4" s="6">
        <v>2</v>
      </c>
      <c r="F4" s="6">
        <v>0</v>
      </c>
      <c r="G4" s="6">
        <v>1</v>
      </c>
      <c r="H4" s="6">
        <v>0</v>
      </c>
      <c r="I4" s="6">
        <v>0</v>
      </c>
      <c r="J4" s="6">
        <v>1</v>
      </c>
      <c r="K4" s="6">
        <v>1</v>
      </c>
    </row>
    <row r="5" spans="1:13" s="2" customFormat="1" ht="21" x14ac:dyDescent="0.35">
      <c r="A5" s="2" t="s">
        <v>17</v>
      </c>
    </row>
    <row r="6" spans="1:13" x14ac:dyDescent="0.25">
      <c r="A6" s="1" t="s">
        <v>12</v>
      </c>
    </row>
    <row r="7" spans="1:13" x14ac:dyDescent="0.25">
      <c r="C7" t="s">
        <v>1</v>
      </c>
      <c r="D7" t="s">
        <v>2</v>
      </c>
      <c r="E7" t="s">
        <v>3</v>
      </c>
      <c r="F7" t="s">
        <v>4</v>
      </c>
      <c r="G7" t="s">
        <v>5</v>
      </c>
      <c r="H7" t="s">
        <v>6</v>
      </c>
      <c r="I7" t="s">
        <v>7</v>
      </c>
      <c r="J7" t="s">
        <v>8</v>
      </c>
      <c r="K7" t="s">
        <v>9</v>
      </c>
      <c r="L7" t="s">
        <v>10</v>
      </c>
      <c r="M7" t="s">
        <v>11</v>
      </c>
    </row>
    <row r="8" spans="1:13" x14ac:dyDescent="0.25">
      <c r="A8">
        <v>205741</v>
      </c>
      <c r="C8">
        <v>5</v>
      </c>
      <c r="D8" s="5">
        <v>0</v>
      </c>
      <c r="E8" s="5">
        <v>1</v>
      </c>
      <c r="F8" s="5"/>
      <c r="G8" s="5">
        <v>0</v>
      </c>
      <c r="I8">
        <v>1</v>
      </c>
      <c r="J8">
        <v>0</v>
      </c>
      <c r="K8">
        <v>1</v>
      </c>
      <c r="L8" s="4">
        <f>SUMPRODUCT(D$4:K$4,D8:K8)</f>
        <v>3</v>
      </c>
      <c r="M8">
        <v>5</v>
      </c>
    </row>
    <row r="9" spans="1:13" x14ac:dyDescent="0.25">
      <c r="A9">
        <v>205782</v>
      </c>
      <c r="C9">
        <v>5</v>
      </c>
      <c r="D9" s="5">
        <v>0.2</v>
      </c>
      <c r="E9" s="5">
        <v>1</v>
      </c>
      <c r="F9" s="5"/>
      <c r="G9" s="5">
        <v>0.1111111111111111</v>
      </c>
      <c r="I9">
        <v>1</v>
      </c>
      <c r="J9">
        <v>1</v>
      </c>
      <c r="K9">
        <v>1</v>
      </c>
      <c r="L9" s="4">
        <f t="shared" ref="L9:L23" si="0">SUMPRODUCT(D$4:K$4,D9:K9)</f>
        <v>4.3111111111111118</v>
      </c>
      <c r="M9">
        <v>3</v>
      </c>
    </row>
    <row r="10" spans="1:13" x14ac:dyDescent="0.25">
      <c r="A10">
        <v>205939</v>
      </c>
      <c r="C10">
        <v>5</v>
      </c>
      <c r="D10" s="5">
        <v>0</v>
      </c>
      <c r="E10" s="5">
        <v>0</v>
      </c>
      <c r="F10" s="5"/>
      <c r="G10" s="5">
        <v>0</v>
      </c>
      <c r="I10">
        <v>1</v>
      </c>
      <c r="J10">
        <v>0</v>
      </c>
      <c r="K10">
        <v>0</v>
      </c>
      <c r="L10" s="4">
        <f t="shared" si="0"/>
        <v>0</v>
      </c>
    </row>
    <row r="11" spans="1:13" x14ac:dyDescent="0.25">
      <c r="A11">
        <v>206448</v>
      </c>
      <c r="C11">
        <v>5</v>
      </c>
      <c r="D11" s="5">
        <v>0.88</v>
      </c>
      <c r="E11" s="5">
        <v>1</v>
      </c>
      <c r="F11" s="5"/>
      <c r="G11" s="5">
        <v>0</v>
      </c>
      <c r="I11">
        <v>1</v>
      </c>
      <c r="J11">
        <v>0</v>
      </c>
      <c r="K11">
        <v>1</v>
      </c>
      <c r="L11" s="4">
        <f t="shared" si="0"/>
        <v>3.88</v>
      </c>
      <c r="M11">
        <v>4</v>
      </c>
    </row>
    <row r="12" spans="1:13" x14ac:dyDescent="0.25">
      <c r="A12">
        <v>206659</v>
      </c>
      <c r="C12">
        <v>5</v>
      </c>
      <c r="D12" s="5">
        <v>0.96</v>
      </c>
      <c r="E12" s="5">
        <v>0.99506849315068491</v>
      </c>
      <c r="F12" s="5"/>
      <c r="G12" s="5">
        <v>0</v>
      </c>
      <c r="I12">
        <v>1</v>
      </c>
      <c r="J12">
        <v>0</v>
      </c>
      <c r="K12">
        <v>0</v>
      </c>
      <c r="L12" s="4">
        <f t="shared" si="0"/>
        <v>2.95013698630137</v>
      </c>
      <c r="M12">
        <v>6</v>
      </c>
    </row>
    <row r="13" spans="1:13" x14ac:dyDescent="0.25">
      <c r="A13">
        <v>207060</v>
      </c>
      <c r="C13">
        <v>5</v>
      </c>
      <c r="D13" s="5">
        <v>0.04</v>
      </c>
      <c r="E13" s="5">
        <v>0.5</v>
      </c>
      <c r="F13" s="5"/>
      <c r="G13" s="5">
        <v>0</v>
      </c>
      <c r="I13">
        <v>1</v>
      </c>
      <c r="J13">
        <v>0</v>
      </c>
      <c r="K13">
        <v>1</v>
      </c>
      <c r="L13" s="4">
        <f t="shared" si="0"/>
        <v>2.04</v>
      </c>
      <c r="M13">
        <v>12</v>
      </c>
    </row>
    <row r="14" spans="1:13" x14ac:dyDescent="0.25">
      <c r="A14">
        <v>207381</v>
      </c>
      <c r="C14">
        <v>5</v>
      </c>
      <c r="D14" s="5">
        <v>0.11827515400410676</v>
      </c>
      <c r="E14" s="5">
        <v>0</v>
      </c>
      <c r="F14" s="5"/>
      <c r="G14" s="5">
        <v>0</v>
      </c>
      <c r="I14">
        <v>1</v>
      </c>
      <c r="J14">
        <v>1</v>
      </c>
      <c r="K14">
        <v>0</v>
      </c>
      <c r="L14" s="4">
        <f t="shared" si="0"/>
        <v>1.1182751540041067</v>
      </c>
      <c r="M14">
        <v>13</v>
      </c>
    </row>
    <row r="15" spans="1:13" x14ac:dyDescent="0.25">
      <c r="A15">
        <v>207651</v>
      </c>
      <c r="C15">
        <v>5</v>
      </c>
      <c r="D15" s="5">
        <v>0</v>
      </c>
      <c r="E15" s="5">
        <v>0.5</v>
      </c>
      <c r="F15" s="5"/>
      <c r="G15" s="5">
        <v>0.1111111111111111</v>
      </c>
      <c r="I15">
        <v>1</v>
      </c>
      <c r="J15">
        <v>0</v>
      </c>
      <c r="K15">
        <v>1</v>
      </c>
      <c r="L15" s="4">
        <f t="shared" si="0"/>
        <v>2.1111111111111112</v>
      </c>
      <c r="M15">
        <v>10</v>
      </c>
    </row>
    <row r="16" spans="1:13" x14ac:dyDescent="0.25">
      <c r="A16">
        <v>207790</v>
      </c>
      <c r="C16">
        <v>5</v>
      </c>
      <c r="D16" s="5">
        <v>0.16</v>
      </c>
      <c r="E16" s="5">
        <v>0.5</v>
      </c>
      <c r="F16" s="5"/>
      <c r="G16" s="5">
        <v>0.1111111111111111</v>
      </c>
      <c r="I16">
        <v>1</v>
      </c>
      <c r="J16">
        <v>0</v>
      </c>
      <c r="K16">
        <v>1</v>
      </c>
      <c r="L16" s="4">
        <f t="shared" si="0"/>
        <v>2.2711111111111109</v>
      </c>
      <c r="M16">
        <v>8</v>
      </c>
    </row>
    <row r="17" spans="1:13" x14ac:dyDescent="0.25">
      <c r="A17">
        <v>207983</v>
      </c>
      <c r="C17">
        <v>5</v>
      </c>
      <c r="D17" s="5">
        <v>0.84</v>
      </c>
      <c r="E17" s="5">
        <v>1</v>
      </c>
      <c r="F17" s="5"/>
      <c r="G17" s="5">
        <v>0</v>
      </c>
      <c r="I17">
        <v>1</v>
      </c>
      <c r="J17">
        <v>0</v>
      </c>
      <c r="K17">
        <v>0</v>
      </c>
      <c r="L17" s="4">
        <f t="shared" si="0"/>
        <v>2.84</v>
      </c>
      <c r="M17">
        <v>7</v>
      </c>
    </row>
    <row r="18" spans="1:13" x14ac:dyDescent="0.25">
      <c r="A18">
        <v>208038</v>
      </c>
      <c r="C18">
        <v>5</v>
      </c>
      <c r="D18" s="5">
        <v>0.84</v>
      </c>
      <c r="E18" s="5">
        <v>1</v>
      </c>
      <c r="F18" s="5"/>
      <c r="G18" s="5">
        <v>0</v>
      </c>
      <c r="I18">
        <v>1</v>
      </c>
      <c r="J18">
        <v>1</v>
      </c>
      <c r="K18">
        <v>1</v>
      </c>
      <c r="L18" s="4">
        <f t="shared" si="0"/>
        <v>4.84</v>
      </c>
      <c r="M18">
        <v>2</v>
      </c>
    </row>
    <row r="19" spans="1:13" x14ac:dyDescent="0.25">
      <c r="A19">
        <v>208321</v>
      </c>
      <c r="C19">
        <v>1</v>
      </c>
      <c r="D19" s="5">
        <v>0</v>
      </c>
      <c r="E19" s="5">
        <v>0</v>
      </c>
      <c r="F19" s="5"/>
      <c r="G19" s="5">
        <v>0</v>
      </c>
      <c r="I19">
        <v>1</v>
      </c>
      <c r="J19">
        <v>0</v>
      </c>
      <c r="K19">
        <v>0</v>
      </c>
      <c r="L19" s="4">
        <f t="shared" si="0"/>
        <v>0</v>
      </c>
    </row>
    <row r="20" spans="1:13" x14ac:dyDescent="0.25">
      <c r="A20">
        <v>208691</v>
      </c>
      <c r="C20">
        <v>5</v>
      </c>
      <c r="D20" s="5">
        <v>0</v>
      </c>
      <c r="E20" s="5">
        <v>0</v>
      </c>
      <c r="F20" s="5"/>
      <c r="G20" s="5">
        <v>0</v>
      </c>
      <c r="I20">
        <v>1</v>
      </c>
      <c r="J20">
        <v>0</v>
      </c>
      <c r="K20">
        <v>1</v>
      </c>
      <c r="L20" s="4">
        <f t="shared" si="0"/>
        <v>1</v>
      </c>
      <c r="M20">
        <v>14</v>
      </c>
    </row>
    <row r="21" spans="1:13" x14ac:dyDescent="0.25">
      <c r="A21">
        <v>208801</v>
      </c>
      <c r="C21">
        <v>5</v>
      </c>
      <c r="D21" s="5">
        <v>0.01</v>
      </c>
      <c r="E21" s="5">
        <v>1</v>
      </c>
      <c r="F21" s="5"/>
      <c r="G21" s="5">
        <v>1</v>
      </c>
      <c r="I21">
        <v>1</v>
      </c>
      <c r="J21">
        <v>1</v>
      </c>
      <c r="K21">
        <v>1</v>
      </c>
      <c r="L21" s="4">
        <f t="shared" si="0"/>
        <v>5.01</v>
      </c>
      <c r="M21">
        <v>1</v>
      </c>
    </row>
    <row r="22" spans="1:13" x14ac:dyDescent="0.25">
      <c r="A22">
        <v>208953</v>
      </c>
      <c r="C22">
        <v>5</v>
      </c>
      <c r="D22" s="5">
        <v>0</v>
      </c>
      <c r="E22" s="5">
        <v>1</v>
      </c>
      <c r="F22" s="5"/>
      <c r="G22" s="5">
        <v>0.1111111111111111</v>
      </c>
      <c r="I22">
        <v>1</v>
      </c>
      <c r="J22">
        <v>0</v>
      </c>
      <c r="K22">
        <v>0</v>
      </c>
      <c r="L22" s="4">
        <f t="shared" si="0"/>
        <v>2.1111111111111112</v>
      </c>
      <c r="M22">
        <v>10</v>
      </c>
    </row>
    <row r="23" spans="1:13" x14ac:dyDescent="0.25">
      <c r="A23">
        <v>209021</v>
      </c>
      <c r="C23">
        <v>5</v>
      </c>
      <c r="D23" s="5">
        <v>0.24</v>
      </c>
      <c r="E23" s="5">
        <v>1</v>
      </c>
      <c r="F23" s="5"/>
      <c r="G23" s="5">
        <v>0</v>
      </c>
      <c r="I23">
        <v>1</v>
      </c>
      <c r="J23">
        <v>0</v>
      </c>
      <c r="K23">
        <v>0</v>
      </c>
      <c r="L23" s="4">
        <f t="shared" si="0"/>
        <v>2.2400000000000002</v>
      </c>
      <c r="M23">
        <v>9</v>
      </c>
    </row>
    <row r="24" spans="1:13" x14ac:dyDescent="0.25">
      <c r="D24" s="5"/>
      <c r="E24" s="5"/>
      <c r="F24" s="5"/>
      <c r="G24" s="5"/>
      <c r="L24" s="4"/>
    </row>
    <row r="25" spans="1:13" ht="21" x14ac:dyDescent="0.35">
      <c r="A25" s="2" t="s">
        <v>17</v>
      </c>
      <c r="L25" s="4"/>
    </row>
    <row r="26" spans="1:13" x14ac:dyDescent="0.25">
      <c r="A26" s="1" t="s">
        <v>15</v>
      </c>
      <c r="L26" s="4"/>
    </row>
    <row r="27" spans="1:13" x14ac:dyDescent="0.25">
      <c r="C27" t="s">
        <v>1</v>
      </c>
      <c r="D27" t="s">
        <v>2</v>
      </c>
      <c r="E27" t="s">
        <v>3</v>
      </c>
      <c r="F27" t="s">
        <v>4</v>
      </c>
      <c r="G27" t="s">
        <v>5</v>
      </c>
      <c r="H27" t="s">
        <v>6</v>
      </c>
      <c r="I27" t="s">
        <v>7</v>
      </c>
      <c r="J27" t="s">
        <v>8</v>
      </c>
      <c r="K27" t="s">
        <v>9</v>
      </c>
      <c r="L27" s="4" t="s">
        <v>10</v>
      </c>
      <c r="M27" t="s">
        <v>11</v>
      </c>
    </row>
    <row r="28" spans="1:13" x14ac:dyDescent="0.25">
      <c r="A28">
        <v>205741</v>
      </c>
      <c r="C28">
        <v>5</v>
      </c>
      <c r="D28" s="5">
        <v>0</v>
      </c>
      <c r="E28" s="5">
        <v>1</v>
      </c>
      <c r="F28" s="5"/>
      <c r="G28" s="5">
        <v>0</v>
      </c>
      <c r="I28">
        <v>1</v>
      </c>
      <c r="J28">
        <v>0</v>
      </c>
      <c r="K28">
        <v>1</v>
      </c>
      <c r="L28" s="4">
        <f t="shared" ref="L28:L47" si="1">SUMPRODUCT(D$4:K$4,D28:K28)</f>
        <v>3</v>
      </c>
      <c r="M28">
        <v>7</v>
      </c>
    </row>
    <row r="29" spans="1:13" x14ac:dyDescent="0.25">
      <c r="A29">
        <v>205782</v>
      </c>
      <c r="C29">
        <v>5</v>
      </c>
      <c r="D29" s="5">
        <v>0.2</v>
      </c>
      <c r="E29" s="5">
        <v>1</v>
      </c>
      <c r="F29" s="5"/>
      <c r="G29" s="5">
        <v>0.1111111111111111</v>
      </c>
      <c r="I29">
        <v>1</v>
      </c>
      <c r="J29">
        <v>1</v>
      </c>
      <c r="K29">
        <v>1</v>
      </c>
      <c r="L29" s="4">
        <f t="shared" si="1"/>
        <v>4.3111111111111118</v>
      </c>
      <c r="M29">
        <v>3</v>
      </c>
    </row>
    <row r="30" spans="1:13" x14ac:dyDescent="0.25">
      <c r="A30">
        <v>205939</v>
      </c>
      <c r="C30">
        <v>5</v>
      </c>
      <c r="D30" s="5">
        <v>0</v>
      </c>
      <c r="E30" s="5">
        <v>0</v>
      </c>
      <c r="F30" s="5"/>
      <c r="G30" s="5">
        <v>0</v>
      </c>
      <c r="I30">
        <v>1</v>
      </c>
      <c r="J30">
        <v>0</v>
      </c>
      <c r="K30">
        <v>0</v>
      </c>
      <c r="L30" s="4">
        <f t="shared" si="1"/>
        <v>0</v>
      </c>
    </row>
    <row r="31" spans="1:13" x14ac:dyDescent="0.25">
      <c r="A31">
        <v>206448</v>
      </c>
      <c r="C31">
        <v>5</v>
      </c>
      <c r="D31" s="5">
        <v>0.88</v>
      </c>
      <c r="E31" s="5">
        <v>1</v>
      </c>
      <c r="F31" s="5"/>
      <c r="G31" s="5">
        <v>0</v>
      </c>
      <c r="I31">
        <v>1</v>
      </c>
      <c r="J31">
        <v>0</v>
      </c>
      <c r="K31">
        <v>1</v>
      </c>
      <c r="L31" s="4">
        <f t="shared" si="1"/>
        <v>3.88</v>
      </c>
      <c r="M31">
        <v>5</v>
      </c>
    </row>
    <row r="32" spans="1:13" x14ac:dyDescent="0.25">
      <c r="A32">
        <v>206659</v>
      </c>
      <c r="C32">
        <v>5</v>
      </c>
      <c r="D32" s="5">
        <v>0.96</v>
      </c>
      <c r="E32" s="5">
        <v>0.99506849315068491</v>
      </c>
      <c r="F32" s="5"/>
      <c r="G32" s="5">
        <v>0</v>
      </c>
      <c r="I32">
        <v>1</v>
      </c>
      <c r="J32">
        <v>0</v>
      </c>
      <c r="K32">
        <v>0</v>
      </c>
      <c r="L32" s="4">
        <f t="shared" si="1"/>
        <v>2.95013698630137</v>
      </c>
      <c r="M32">
        <v>8</v>
      </c>
    </row>
    <row r="33" spans="1:13" x14ac:dyDescent="0.25">
      <c r="A33">
        <v>207060</v>
      </c>
      <c r="C33">
        <v>5</v>
      </c>
      <c r="D33" s="5">
        <v>0.04</v>
      </c>
      <c r="E33" s="5">
        <v>0.5</v>
      </c>
      <c r="F33" s="5"/>
      <c r="G33" s="5">
        <v>0</v>
      </c>
      <c r="I33">
        <v>1</v>
      </c>
      <c r="J33">
        <v>0</v>
      </c>
      <c r="K33">
        <v>1</v>
      </c>
      <c r="L33" s="4">
        <f t="shared" si="1"/>
        <v>2.04</v>
      </c>
      <c r="M33">
        <v>17</v>
      </c>
    </row>
    <row r="34" spans="1:13" x14ac:dyDescent="0.25">
      <c r="A34">
        <v>207381</v>
      </c>
      <c r="C34">
        <v>5</v>
      </c>
      <c r="D34" s="5">
        <v>0.11827515400410676</v>
      </c>
      <c r="E34" s="5">
        <v>0</v>
      </c>
      <c r="F34" s="5"/>
      <c r="G34" s="5">
        <v>0</v>
      </c>
      <c r="I34">
        <v>1</v>
      </c>
      <c r="J34">
        <v>1</v>
      </c>
      <c r="K34">
        <v>1</v>
      </c>
      <c r="L34" s="4">
        <f t="shared" si="1"/>
        <v>2.1182751540041069</v>
      </c>
      <c r="M34">
        <v>13</v>
      </c>
    </row>
    <row r="35" spans="1:13" x14ac:dyDescent="0.25">
      <c r="A35">
        <v>207651</v>
      </c>
      <c r="C35">
        <v>5</v>
      </c>
      <c r="D35" s="5">
        <v>0</v>
      </c>
      <c r="E35" s="5">
        <v>0.5</v>
      </c>
      <c r="F35" s="5"/>
      <c r="G35" s="5">
        <v>0.1111111111111111</v>
      </c>
      <c r="I35">
        <v>1</v>
      </c>
      <c r="J35">
        <v>0</v>
      </c>
      <c r="K35">
        <v>1</v>
      </c>
      <c r="L35" s="4">
        <f t="shared" si="1"/>
        <v>2.1111111111111112</v>
      </c>
      <c r="M35">
        <v>14</v>
      </c>
    </row>
    <row r="36" spans="1:13" x14ac:dyDescent="0.25">
      <c r="A36">
        <v>207754</v>
      </c>
      <c r="C36">
        <v>5</v>
      </c>
      <c r="D36" s="5">
        <v>0.04</v>
      </c>
      <c r="E36" s="5">
        <v>0.5</v>
      </c>
      <c r="F36" s="5"/>
      <c r="G36" s="5">
        <v>0</v>
      </c>
      <c r="I36">
        <v>1</v>
      </c>
      <c r="J36">
        <v>0</v>
      </c>
      <c r="K36">
        <v>1</v>
      </c>
      <c r="L36" s="4">
        <f t="shared" si="1"/>
        <v>2.04</v>
      </c>
      <c r="M36">
        <v>16</v>
      </c>
    </row>
    <row r="37" spans="1:13" x14ac:dyDescent="0.25">
      <c r="A37">
        <v>207790</v>
      </c>
      <c r="C37">
        <v>5</v>
      </c>
      <c r="D37" s="5">
        <v>0.16</v>
      </c>
      <c r="E37" s="5">
        <v>0.5</v>
      </c>
      <c r="F37" s="5"/>
      <c r="G37" s="5">
        <v>0.1111111111111111</v>
      </c>
      <c r="I37">
        <v>1</v>
      </c>
      <c r="J37">
        <v>0</v>
      </c>
      <c r="K37">
        <v>1</v>
      </c>
      <c r="L37" s="4">
        <f t="shared" si="1"/>
        <v>2.2711111111111109</v>
      </c>
      <c r="M37">
        <v>11</v>
      </c>
    </row>
    <row r="38" spans="1:13" x14ac:dyDescent="0.25">
      <c r="A38">
        <v>207835</v>
      </c>
      <c r="C38">
        <v>5</v>
      </c>
      <c r="D38" s="5">
        <v>1</v>
      </c>
      <c r="E38" s="5">
        <v>1</v>
      </c>
      <c r="F38" s="5"/>
      <c r="G38" s="5">
        <v>0.22222222222222221</v>
      </c>
      <c r="I38">
        <v>1</v>
      </c>
      <c r="J38">
        <v>0</v>
      </c>
      <c r="K38">
        <v>0</v>
      </c>
      <c r="L38" s="4">
        <f t="shared" si="1"/>
        <v>3.2222222222222223</v>
      </c>
      <c r="M38">
        <v>6</v>
      </c>
    </row>
    <row r="39" spans="1:13" x14ac:dyDescent="0.25">
      <c r="A39">
        <v>207983</v>
      </c>
      <c r="C39">
        <v>5</v>
      </c>
      <c r="D39" s="5">
        <v>0.84</v>
      </c>
      <c r="E39" s="5">
        <v>1</v>
      </c>
      <c r="F39" s="5"/>
      <c r="G39" s="5">
        <v>0</v>
      </c>
      <c r="I39">
        <v>1</v>
      </c>
      <c r="J39">
        <v>0</v>
      </c>
      <c r="K39">
        <v>0</v>
      </c>
      <c r="L39" s="4">
        <f t="shared" si="1"/>
        <v>2.84</v>
      </c>
      <c r="M39">
        <v>9</v>
      </c>
    </row>
    <row r="40" spans="1:13" x14ac:dyDescent="0.25">
      <c r="A40">
        <v>208038</v>
      </c>
      <c r="C40">
        <v>5</v>
      </c>
      <c r="D40" s="5">
        <v>0.84</v>
      </c>
      <c r="E40" s="5">
        <v>1</v>
      </c>
      <c r="F40" s="5"/>
      <c r="G40" s="5">
        <v>0</v>
      </c>
      <c r="I40">
        <v>1</v>
      </c>
      <c r="J40">
        <v>1</v>
      </c>
      <c r="K40">
        <v>1</v>
      </c>
      <c r="L40" s="4">
        <f t="shared" si="1"/>
        <v>4.84</v>
      </c>
      <c r="M40">
        <v>2</v>
      </c>
    </row>
    <row r="41" spans="1:13" x14ac:dyDescent="0.25">
      <c r="A41">
        <v>208171</v>
      </c>
      <c r="C41">
        <v>5</v>
      </c>
      <c r="D41" s="5">
        <v>0.76</v>
      </c>
      <c r="E41" s="5">
        <v>1</v>
      </c>
      <c r="F41" s="5"/>
      <c r="G41" s="5">
        <v>0.22222222222222221</v>
      </c>
      <c r="I41">
        <v>1</v>
      </c>
      <c r="J41">
        <v>0</v>
      </c>
      <c r="K41">
        <v>1</v>
      </c>
      <c r="L41" s="4">
        <f t="shared" si="1"/>
        <v>3.9822222222222221</v>
      </c>
      <c r="M41">
        <v>4</v>
      </c>
    </row>
    <row r="42" spans="1:13" x14ac:dyDescent="0.25">
      <c r="A42">
        <v>208321</v>
      </c>
      <c r="C42">
        <v>1</v>
      </c>
      <c r="D42" s="5">
        <v>0</v>
      </c>
      <c r="E42" s="5">
        <v>0</v>
      </c>
      <c r="F42" s="5"/>
      <c r="G42" s="5">
        <v>0</v>
      </c>
      <c r="I42">
        <v>1</v>
      </c>
      <c r="J42">
        <v>0</v>
      </c>
      <c r="K42">
        <v>0</v>
      </c>
      <c r="L42" s="4">
        <f t="shared" si="1"/>
        <v>0</v>
      </c>
    </row>
    <row r="43" spans="1:13" x14ac:dyDescent="0.25">
      <c r="A43">
        <v>208691</v>
      </c>
      <c r="C43">
        <v>5</v>
      </c>
      <c r="D43" s="5">
        <v>0</v>
      </c>
      <c r="E43" s="5">
        <v>0</v>
      </c>
      <c r="F43" s="5"/>
      <c r="G43" s="5">
        <v>0</v>
      </c>
      <c r="I43">
        <v>1</v>
      </c>
      <c r="J43">
        <v>0</v>
      </c>
      <c r="K43">
        <v>1</v>
      </c>
      <c r="L43" s="4">
        <f t="shared" si="1"/>
        <v>1</v>
      </c>
      <c r="M43">
        <v>17</v>
      </c>
    </row>
    <row r="44" spans="1:13" x14ac:dyDescent="0.25">
      <c r="A44">
        <v>208801</v>
      </c>
      <c r="C44">
        <v>5</v>
      </c>
      <c r="D44" s="5">
        <v>0.01</v>
      </c>
      <c r="E44" s="5">
        <v>1</v>
      </c>
      <c r="F44" s="5"/>
      <c r="G44" s="5">
        <v>1</v>
      </c>
      <c r="I44">
        <v>1</v>
      </c>
      <c r="J44">
        <v>1</v>
      </c>
      <c r="K44">
        <v>1</v>
      </c>
      <c r="L44" s="4">
        <f t="shared" si="1"/>
        <v>5.01</v>
      </c>
      <c r="M44">
        <v>1</v>
      </c>
    </row>
    <row r="45" spans="1:13" x14ac:dyDescent="0.25">
      <c r="A45">
        <v>208953</v>
      </c>
      <c r="C45">
        <v>5</v>
      </c>
      <c r="D45" s="5">
        <v>0</v>
      </c>
      <c r="E45" s="5">
        <v>1</v>
      </c>
      <c r="F45" s="5"/>
      <c r="G45" s="5">
        <v>0.1111111111111111</v>
      </c>
      <c r="I45">
        <v>1</v>
      </c>
      <c r="J45">
        <v>0</v>
      </c>
      <c r="K45">
        <v>0</v>
      </c>
      <c r="L45" s="4">
        <f t="shared" si="1"/>
        <v>2.1111111111111112</v>
      </c>
      <c r="M45">
        <v>14</v>
      </c>
    </row>
    <row r="46" spans="1:13" x14ac:dyDescent="0.25">
      <c r="A46">
        <v>209021</v>
      </c>
      <c r="C46">
        <v>5</v>
      </c>
      <c r="D46" s="5">
        <v>0.24</v>
      </c>
      <c r="E46" s="5">
        <v>1</v>
      </c>
      <c r="F46" s="5"/>
      <c r="G46" s="5">
        <v>0</v>
      </c>
      <c r="I46">
        <v>1</v>
      </c>
      <c r="J46">
        <v>0</v>
      </c>
      <c r="K46">
        <v>0</v>
      </c>
      <c r="L46" s="4">
        <f t="shared" si="1"/>
        <v>2.2400000000000002</v>
      </c>
      <c r="M46">
        <v>12</v>
      </c>
    </row>
    <row r="47" spans="1:13" x14ac:dyDescent="0.25">
      <c r="A47">
        <v>209066</v>
      </c>
      <c r="C47">
        <v>5</v>
      </c>
      <c r="D47" s="5">
        <v>0.6</v>
      </c>
      <c r="E47" s="5">
        <v>1</v>
      </c>
      <c r="F47" s="5"/>
      <c r="G47" s="5">
        <v>0</v>
      </c>
      <c r="I47">
        <v>1</v>
      </c>
      <c r="J47">
        <v>0</v>
      </c>
      <c r="K47">
        <v>0</v>
      </c>
      <c r="L47" s="4">
        <f t="shared" si="1"/>
        <v>2.6</v>
      </c>
      <c r="M47">
        <v>10</v>
      </c>
    </row>
    <row r="48" spans="1:13" x14ac:dyDescent="0.25">
      <c r="L48" s="4"/>
    </row>
    <row r="49" spans="1:13" ht="21" x14ac:dyDescent="0.35">
      <c r="A49" s="2" t="s">
        <v>18</v>
      </c>
      <c r="L49" s="4"/>
    </row>
    <row r="50" spans="1:13" x14ac:dyDescent="0.25">
      <c r="A50" s="1" t="s">
        <v>16</v>
      </c>
      <c r="L50" s="4"/>
    </row>
    <row r="51" spans="1:13" x14ac:dyDescent="0.25">
      <c r="C51" t="s">
        <v>1</v>
      </c>
      <c r="D51" t="s">
        <v>2</v>
      </c>
      <c r="E51" t="s">
        <v>3</v>
      </c>
      <c r="F51" t="s">
        <v>4</v>
      </c>
      <c r="G51" t="s">
        <v>5</v>
      </c>
      <c r="H51" t="s">
        <v>6</v>
      </c>
      <c r="I51" t="s">
        <v>7</v>
      </c>
      <c r="J51" t="s">
        <v>8</v>
      </c>
      <c r="K51" t="s">
        <v>9</v>
      </c>
      <c r="L51" s="4" t="s">
        <v>10</v>
      </c>
      <c r="M51" t="s">
        <v>11</v>
      </c>
    </row>
    <row r="52" spans="1:13" x14ac:dyDescent="0.25">
      <c r="A52">
        <v>205741</v>
      </c>
      <c r="C52">
        <v>5</v>
      </c>
      <c r="D52">
        <v>0</v>
      </c>
      <c r="E52" s="5">
        <v>1</v>
      </c>
      <c r="G52">
        <v>0</v>
      </c>
      <c r="I52">
        <v>1</v>
      </c>
      <c r="J52">
        <v>0</v>
      </c>
      <c r="K52">
        <v>1</v>
      </c>
      <c r="L52" s="4">
        <f t="shared" ref="L52:L71" si="2">SUMPRODUCT(D$4:K$4,D52:K52)</f>
        <v>3</v>
      </c>
      <c r="M52">
        <v>7</v>
      </c>
    </row>
    <row r="53" spans="1:13" x14ac:dyDescent="0.25">
      <c r="A53">
        <v>205782</v>
      </c>
      <c r="C53">
        <v>5</v>
      </c>
      <c r="D53" s="5">
        <v>0.2</v>
      </c>
      <c r="E53" s="5">
        <v>1</v>
      </c>
      <c r="F53" s="5"/>
      <c r="G53" s="5">
        <v>0.1111111111111111</v>
      </c>
      <c r="I53">
        <v>1</v>
      </c>
      <c r="J53">
        <v>1</v>
      </c>
      <c r="K53">
        <v>1</v>
      </c>
      <c r="L53" s="4">
        <f t="shared" si="2"/>
        <v>4.3111111111111118</v>
      </c>
      <c r="M53">
        <v>3</v>
      </c>
    </row>
    <row r="54" spans="1:13" x14ac:dyDescent="0.25">
      <c r="A54">
        <v>205939</v>
      </c>
      <c r="C54">
        <v>5</v>
      </c>
      <c r="D54" s="5">
        <v>0</v>
      </c>
      <c r="E54" s="5">
        <v>0</v>
      </c>
      <c r="F54" s="5"/>
      <c r="G54" s="5">
        <v>0</v>
      </c>
      <c r="I54">
        <v>1</v>
      </c>
      <c r="J54">
        <v>0</v>
      </c>
      <c r="K54">
        <v>0</v>
      </c>
      <c r="L54" s="4">
        <f t="shared" si="2"/>
        <v>0</v>
      </c>
    </row>
    <row r="55" spans="1:13" x14ac:dyDescent="0.25">
      <c r="A55">
        <v>206448</v>
      </c>
      <c r="C55">
        <v>5</v>
      </c>
      <c r="D55" s="5">
        <v>0.88</v>
      </c>
      <c r="E55" s="5">
        <v>1</v>
      </c>
      <c r="F55" s="5"/>
      <c r="G55" s="5">
        <v>0</v>
      </c>
      <c r="I55">
        <v>1</v>
      </c>
      <c r="J55">
        <v>0</v>
      </c>
      <c r="K55">
        <v>1</v>
      </c>
      <c r="L55" s="4">
        <f t="shared" si="2"/>
        <v>3.88</v>
      </c>
      <c r="M55">
        <v>5</v>
      </c>
    </row>
    <row r="56" spans="1:13" x14ac:dyDescent="0.25">
      <c r="A56">
        <v>206659</v>
      </c>
      <c r="C56">
        <v>5</v>
      </c>
      <c r="D56" s="5">
        <v>0.96</v>
      </c>
      <c r="E56" s="5">
        <v>0.99506849315068491</v>
      </c>
      <c r="F56" s="5"/>
      <c r="G56" s="5">
        <v>0</v>
      </c>
      <c r="I56">
        <v>1</v>
      </c>
      <c r="J56">
        <v>0</v>
      </c>
      <c r="K56">
        <v>0</v>
      </c>
      <c r="L56" s="4">
        <f t="shared" si="2"/>
        <v>2.95013698630137</v>
      </c>
      <c r="M56">
        <v>8</v>
      </c>
    </row>
    <row r="57" spans="1:13" x14ac:dyDescent="0.25">
      <c r="A57">
        <v>207060</v>
      </c>
      <c r="C57">
        <v>5</v>
      </c>
      <c r="D57" s="5">
        <v>0.04</v>
      </c>
      <c r="E57" s="5">
        <v>0.5</v>
      </c>
      <c r="F57" s="5"/>
      <c r="G57" s="5">
        <v>0</v>
      </c>
      <c r="I57">
        <v>1</v>
      </c>
      <c r="J57">
        <v>0</v>
      </c>
      <c r="K57">
        <v>1</v>
      </c>
      <c r="L57" s="4">
        <f t="shared" si="2"/>
        <v>2.04</v>
      </c>
      <c r="M57">
        <v>17</v>
      </c>
    </row>
    <row r="58" spans="1:13" x14ac:dyDescent="0.25">
      <c r="A58">
        <v>207381</v>
      </c>
      <c r="C58">
        <v>5</v>
      </c>
      <c r="D58" s="5">
        <v>0.11827515400410676</v>
      </c>
      <c r="E58" s="5">
        <v>0</v>
      </c>
      <c r="F58" s="5"/>
      <c r="G58" s="5">
        <v>0</v>
      </c>
      <c r="I58">
        <v>1</v>
      </c>
      <c r="J58">
        <v>1</v>
      </c>
      <c r="K58">
        <v>1</v>
      </c>
      <c r="L58" s="4">
        <f t="shared" si="2"/>
        <v>2.1182751540041069</v>
      </c>
      <c r="M58">
        <v>13</v>
      </c>
    </row>
    <row r="59" spans="1:13" x14ac:dyDescent="0.25">
      <c r="A59">
        <v>207651</v>
      </c>
      <c r="C59">
        <v>5</v>
      </c>
      <c r="D59" s="5">
        <v>0</v>
      </c>
      <c r="E59" s="5">
        <v>0.5</v>
      </c>
      <c r="F59" s="5"/>
      <c r="G59" s="5">
        <v>0.1111111111111111</v>
      </c>
      <c r="I59">
        <v>1</v>
      </c>
      <c r="J59">
        <v>0</v>
      </c>
      <c r="K59">
        <v>1</v>
      </c>
      <c r="L59" s="4">
        <f t="shared" si="2"/>
        <v>2.1111111111111112</v>
      </c>
      <c r="M59">
        <v>14</v>
      </c>
    </row>
    <row r="60" spans="1:13" x14ac:dyDescent="0.25">
      <c r="A60">
        <v>207754</v>
      </c>
      <c r="C60">
        <v>5</v>
      </c>
      <c r="D60" s="5">
        <v>0.04</v>
      </c>
      <c r="E60" s="5">
        <v>0.5</v>
      </c>
      <c r="F60" s="5"/>
      <c r="G60" s="5">
        <v>0</v>
      </c>
      <c r="I60">
        <v>1</v>
      </c>
      <c r="J60">
        <v>0</v>
      </c>
      <c r="K60">
        <v>1</v>
      </c>
      <c r="L60" s="4">
        <f t="shared" si="2"/>
        <v>2.04</v>
      </c>
      <c r="M60">
        <v>16</v>
      </c>
    </row>
    <row r="61" spans="1:13" x14ac:dyDescent="0.25">
      <c r="A61">
        <v>207790</v>
      </c>
      <c r="C61">
        <v>5</v>
      </c>
      <c r="D61" s="5">
        <v>0.16</v>
      </c>
      <c r="E61" s="5">
        <v>0.5</v>
      </c>
      <c r="F61" s="5"/>
      <c r="G61" s="5">
        <v>0.1111111111111111</v>
      </c>
      <c r="I61">
        <v>1</v>
      </c>
      <c r="J61">
        <v>0</v>
      </c>
      <c r="K61">
        <v>1</v>
      </c>
      <c r="L61" s="4">
        <f t="shared" si="2"/>
        <v>2.2711111111111109</v>
      </c>
      <c r="M61">
        <v>11</v>
      </c>
    </row>
    <row r="62" spans="1:13" x14ac:dyDescent="0.25">
      <c r="A62">
        <v>207835</v>
      </c>
      <c r="C62">
        <v>5</v>
      </c>
      <c r="D62" s="5">
        <v>1</v>
      </c>
      <c r="E62" s="5">
        <v>1</v>
      </c>
      <c r="F62" s="5"/>
      <c r="G62" s="5">
        <v>0.22222222222222221</v>
      </c>
      <c r="I62">
        <v>1</v>
      </c>
      <c r="J62">
        <v>0</v>
      </c>
      <c r="K62">
        <v>0</v>
      </c>
      <c r="L62" s="4">
        <f t="shared" si="2"/>
        <v>3.2222222222222223</v>
      </c>
      <c r="M62">
        <v>6</v>
      </c>
    </row>
    <row r="63" spans="1:13" x14ac:dyDescent="0.25">
      <c r="A63">
        <v>207983</v>
      </c>
      <c r="C63">
        <v>5</v>
      </c>
      <c r="D63" s="5">
        <v>0.84</v>
      </c>
      <c r="E63" s="5">
        <v>1</v>
      </c>
      <c r="F63" s="5"/>
      <c r="G63" s="5">
        <v>0</v>
      </c>
      <c r="I63">
        <v>1</v>
      </c>
      <c r="J63">
        <v>0</v>
      </c>
      <c r="K63">
        <v>0</v>
      </c>
      <c r="L63" s="4">
        <f t="shared" si="2"/>
        <v>2.84</v>
      </c>
      <c r="M63">
        <v>9</v>
      </c>
    </row>
    <row r="64" spans="1:13" x14ac:dyDescent="0.25">
      <c r="A64">
        <v>208038</v>
      </c>
      <c r="C64">
        <v>5</v>
      </c>
      <c r="D64" s="5">
        <v>0.84</v>
      </c>
      <c r="E64" s="5">
        <v>1</v>
      </c>
      <c r="F64" s="5"/>
      <c r="G64" s="5">
        <v>0</v>
      </c>
      <c r="I64">
        <v>1</v>
      </c>
      <c r="J64">
        <v>1</v>
      </c>
      <c r="K64">
        <v>1</v>
      </c>
      <c r="L64" s="4">
        <f t="shared" si="2"/>
        <v>4.84</v>
      </c>
      <c r="M64">
        <v>2</v>
      </c>
    </row>
    <row r="65" spans="1:13" x14ac:dyDescent="0.25">
      <c r="A65">
        <v>208171</v>
      </c>
      <c r="C65">
        <v>5</v>
      </c>
      <c r="D65" s="5">
        <v>0.76</v>
      </c>
      <c r="E65" s="5">
        <v>1</v>
      </c>
      <c r="F65" s="5"/>
      <c r="G65" s="5">
        <v>0.22222222222222221</v>
      </c>
      <c r="I65">
        <v>1</v>
      </c>
      <c r="J65">
        <v>0</v>
      </c>
      <c r="K65">
        <v>1</v>
      </c>
      <c r="L65" s="4">
        <f t="shared" si="2"/>
        <v>3.9822222222222221</v>
      </c>
      <c r="M65">
        <v>4</v>
      </c>
    </row>
    <row r="66" spans="1:13" x14ac:dyDescent="0.25">
      <c r="A66">
        <v>208321</v>
      </c>
      <c r="C66">
        <v>1</v>
      </c>
      <c r="D66" s="5">
        <v>0</v>
      </c>
      <c r="E66" s="5">
        <v>0</v>
      </c>
      <c r="F66" s="5"/>
      <c r="G66" s="5">
        <v>0</v>
      </c>
      <c r="I66">
        <v>1</v>
      </c>
      <c r="J66">
        <v>0</v>
      </c>
      <c r="K66">
        <v>0</v>
      </c>
      <c r="L66" s="4">
        <f t="shared" si="2"/>
        <v>0</v>
      </c>
    </row>
    <row r="67" spans="1:13" x14ac:dyDescent="0.25">
      <c r="A67">
        <v>208691</v>
      </c>
      <c r="C67">
        <v>5</v>
      </c>
      <c r="D67" s="5">
        <v>0</v>
      </c>
      <c r="E67" s="5">
        <v>0</v>
      </c>
      <c r="F67" s="5"/>
      <c r="G67" s="5">
        <v>0</v>
      </c>
      <c r="I67">
        <v>1</v>
      </c>
      <c r="J67">
        <v>0</v>
      </c>
      <c r="K67">
        <v>1</v>
      </c>
      <c r="L67" s="4">
        <f t="shared" si="2"/>
        <v>1</v>
      </c>
      <c r="M67">
        <v>17</v>
      </c>
    </row>
    <row r="68" spans="1:13" x14ac:dyDescent="0.25">
      <c r="A68">
        <v>208801</v>
      </c>
      <c r="C68">
        <v>5</v>
      </c>
      <c r="D68" s="5">
        <v>0.01</v>
      </c>
      <c r="E68" s="5">
        <v>1</v>
      </c>
      <c r="F68" s="5"/>
      <c r="G68" s="5">
        <v>1</v>
      </c>
      <c r="I68">
        <v>1</v>
      </c>
      <c r="J68">
        <v>1</v>
      </c>
      <c r="K68">
        <v>1</v>
      </c>
      <c r="L68" s="4">
        <f t="shared" si="2"/>
        <v>5.01</v>
      </c>
      <c r="M68">
        <v>1</v>
      </c>
    </row>
    <row r="69" spans="1:13" x14ac:dyDescent="0.25">
      <c r="A69">
        <v>208953</v>
      </c>
      <c r="C69">
        <v>5</v>
      </c>
      <c r="D69" s="5">
        <v>0</v>
      </c>
      <c r="E69" s="5">
        <v>1</v>
      </c>
      <c r="F69" s="5"/>
      <c r="G69" s="5">
        <v>0.1111111111111111</v>
      </c>
      <c r="I69">
        <v>1</v>
      </c>
      <c r="J69">
        <v>0</v>
      </c>
      <c r="K69">
        <v>0</v>
      </c>
      <c r="L69" s="4">
        <f t="shared" si="2"/>
        <v>2.1111111111111112</v>
      </c>
      <c r="M69">
        <v>14</v>
      </c>
    </row>
    <row r="70" spans="1:13" x14ac:dyDescent="0.25">
      <c r="A70">
        <v>209021</v>
      </c>
      <c r="C70">
        <v>5</v>
      </c>
      <c r="D70" s="5">
        <v>0.24</v>
      </c>
      <c r="E70" s="5">
        <v>1</v>
      </c>
      <c r="F70" s="5"/>
      <c r="G70" s="5">
        <v>0</v>
      </c>
      <c r="I70">
        <v>1</v>
      </c>
      <c r="J70">
        <v>0</v>
      </c>
      <c r="K70">
        <v>0</v>
      </c>
      <c r="L70" s="4">
        <f t="shared" si="2"/>
        <v>2.2400000000000002</v>
      </c>
      <c r="M70">
        <v>12</v>
      </c>
    </row>
    <row r="71" spans="1:13" x14ac:dyDescent="0.25">
      <c r="A71">
        <v>209066</v>
      </c>
      <c r="C71">
        <v>5</v>
      </c>
      <c r="D71" s="5">
        <v>0.6</v>
      </c>
      <c r="E71" s="5">
        <v>1</v>
      </c>
      <c r="F71" s="5"/>
      <c r="G71" s="5">
        <v>0</v>
      </c>
      <c r="I71">
        <v>1</v>
      </c>
      <c r="J71">
        <v>0</v>
      </c>
      <c r="K71">
        <v>0</v>
      </c>
      <c r="L71" s="4">
        <f t="shared" si="2"/>
        <v>2.6</v>
      </c>
      <c r="M71">
        <v>10</v>
      </c>
    </row>
    <row r="72" spans="1:13" x14ac:dyDescent="0.25">
      <c r="D72" s="5"/>
      <c r="E72" s="5"/>
      <c r="F72" s="5"/>
      <c r="G72" s="5"/>
      <c r="L72" s="4"/>
    </row>
    <row r="73" spans="1:13" x14ac:dyDescent="0.25">
      <c r="D73" s="5"/>
      <c r="E73" s="5"/>
      <c r="F73" s="5"/>
      <c r="G73" s="5"/>
      <c r="L73" s="4"/>
    </row>
    <row r="74" spans="1:13" ht="21" x14ac:dyDescent="0.35">
      <c r="A74" s="2"/>
      <c r="B74" s="2"/>
      <c r="C74" s="2"/>
      <c r="D74" s="7" t="s">
        <v>2</v>
      </c>
      <c r="E74" s="7" t="s">
        <v>3</v>
      </c>
      <c r="F74" s="7" t="s">
        <v>4</v>
      </c>
      <c r="G74" s="7" t="s">
        <v>5</v>
      </c>
      <c r="H74" s="7" t="s">
        <v>6</v>
      </c>
      <c r="I74" s="7" t="s">
        <v>7</v>
      </c>
      <c r="J74" s="7" t="s">
        <v>8</v>
      </c>
      <c r="K74" s="7" t="s">
        <v>9</v>
      </c>
      <c r="L74" s="4"/>
    </row>
    <row r="75" spans="1:13" ht="21" x14ac:dyDescent="0.35">
      <c r="A75" s="2" t="s">
        <v>23</v>
      </c>
      <c r="B75" s="2"/>
      <c r="C75" s="2"/>
      <c r="D75" s="6">
        <v>2</v>
      </c>
      <c r="E75" s="6">
        <v>1</v>
      </c>
      <c r="F75" s="6">
        <v>0</v>
      </c>
      <c r="G75" s="6">
        <v>1</v>
      </c>
      <c r="H75" s="6">
        <v>0</v>
      </c>
      <c r="I75" s="6">
        <v>0</v>
      </c>
      <c r="J75" s="6">
        <v>1</v>
      </c>
      <c r="K75" s="6">
        <v>0</v>
      </c>
      <c r="L75" s="4"/>
    </row>
    <row r="76" spans="1:13" x14ac:dyDescent="0.25">
      <c r="D76" s="5"/>
      <c r="E76" s="5"/>
      <c r="L76" s="5"/>
    </row>
    <row r="77" spans="1:13" ht="21" x14ac:dyDescent="0.35">
      <c r="A77" s="2" t="s">
        <v>17</v>
      </c>
    </row>
    <row r="78" spans="1:13" x14ac:dyDescent="0.25">
      <c r="A78" s="1" t="s">
        <v>14</v>
      </c>
    </row>
    <row r="79" spans="1:13" x14ac:dyDescent="0.25">
      <c r="C79" t="s">
        <v>1</v>
      </c>
      <c r="D79" t="s">
        <v>2</v>
      </c>
      <c r="E79" t="s">
        <v>3</v>
      </c>
      <c r="F79" t="s">
        <v>4</v>
      </c>
      <c r="G79" t="s">
        <v>5</v>
      </c>
      <c r="H79" t="s">
        <v>6</v>
      </c>
      <c r="I79" t="s">
        <v>7</v>
      </c>
      <c r="J79" t="s">
        <v>8</v>
      </c>
      <c r="K79" t="s">
        <v>9</v>
      </c>
      <c r="L79" t="s">
        <v>10</v>
      </c>
      <c r="M79" t="s">
        <v>11</v>
      </c>
    </row>
    <row r="80" spans="1:13" x14ac:dyDescent="0.25">
      <c r="B80" s="1"/>
      <c r="C80">
        <v>5</v>
      </c>
      <c r="D80" s="5">
        <v>0.5</v>
      </c>
      <c r="E80" s="5">
        <v>0.5</v>
      </c>
      <c r="F80" s="5"/>
      <c r="G80" s="5">
        <v>0.5</v>
      </c>
      <c r="I80">
        <v>1</v>
      </c>
      <c r="J80">
        <v>1</v>
      </c>
      <c r="L80" s="4">
        <f>SUMPRODUCT(D$75:K$75,D80:K80)</f>
        <v>3</v>
      </c>
      <c r="M80">
        <v>1</v>
      </c>
    </row>
    <row r="81" spans="1:13" x14ac:dyDescent="0.25">
      <c r="A81">
        <v>206659</v>
      </c>
      <c r="C81">
        <v>4</v>
      </c>
      <c r="D81" s="5">
        <v>0</v>
      </c>
      <c r="E81" s="5">
        <v>1</v>
      </c>
      <c r="F81" s="5"/>
      <c r="G81" s="5">
        <v>0.5</v>
      </c>
      <c r="I81">
        <v>1</v>
      </c>
      <c r="J81">
        <v>1</v>
      </c>
      <c r="L81" s="4">
        <f t="shared" ref="L81:L83" si="3">SUMPRODUCT(D$75:K$75,D81:K81)</f>
        <v>2.5</v>
      </c>
      <c r="M81">
        <v>3</v>
      </c>
    </row>
    <row r="82" spans="1:13" x14ac:dyDescent="0.25">
      <c r="A82">
        <v>206867</v>
      </c>
      <c r="C82">
        <v>5</v>
      </c>
      <c r="D82" s="5">
        <v>9.8238260527867046E-4</v>
      </c>
      <c r="E82" s="5">
        <v>1</v>
      </c>
      <c r="F82" s="5"/>
      <c r="G82" s="5">
        <v>0.25</v>
      </c>
      <c r="I82">
        <v>1</v>
      </c>
      <c r="J82">
        <v>1</v>
      </c>
      <c r="L82" s="4">
        <f t="shared" si="3"/>
        <v>2.2519647652105572</v>
      </c>
      <c r="M82">
        <v>2</v>
      </c>
    </row>
    <row r="83" spans="1:13" x14ac:dyDescent="0.25">
      <c r="A83">
        <v>208321</v>
      </c>
      <c r="C83">
        <v>2</v>
      </c>
      <c r="D83" s="5">
        <v>0</v>
      </c>
      <c r="E83" s="5">
        <v>0.5</v>
      </c>
      <c r="F83" s="5"/>
      <c r="G83" s="5">
        <v>0</v>
      </c>
      <c r="I83">
        <v>1</v>
      </c>
      <c r="J83">
        <v>0</v>
      </c>
      <c r="L83" s="4">
        <f t="shared" si="3"/>
        <v>0.5</v>
      </c>
    </row>
    <row r="85" spans="1:13" ht="21" x14ac:dyDescent="0.35">
      <c r="A85" s="2" t="s">
        <v>18</v>
      </c>
    </row>
    <row r="86" spans="1:13" x14ac:dyDescent="0.25">
      <c r="A86" s="1" t="s">
        <v>24</v>
      </c>
    </row>
    <row r="87" spans="1:13" x14ac:dyDescent="0.25">
      <c r="C87" t="s">
        <v>1</v>
      </c>
      <c r="D87" t="s">
        <v>2</v>
      </c>
      <c r="E87" t="s">
        <v>3</v>
      </c>
      <c r="F87" t="s">
        <v>4</v>
      </c>
      <c r="G87" t="s">
        <v>5</v>
      </c>
      <c r="H87" t="s">
        <v>6</v>
      </c>
      <c r="I87" t="s">
        <v>7</v>
      </c>
      <c r="J87" t="s">
        <v>8</v>
      </c>
      <c r="K87" t="s">
        <v>9</v>
      </c>
      <c r="L87" t="s">
        <v>10</v>
      </c>
      <c r="M87" t="s">
        <v>11</v>
      </c>
    </row>
    <row r="88" spans="1:13" x14ac:dyDescent="0.25">
      <c r="A88">
        <v>205633</v>
      </c>
      <c r="C88">
        <v>5</v>
      </c>
      <c r="D88" s="5">
        <v>0.75</v>
      </c>
      <c r="E88" s="5">
        <v>1</v>
      </c>
      <c r="F88" s="5"/>
      <c r="G88" s="5">
        <v>0</v>
      </c>
      <c r="I88">
        <v>1</v>
      </c>
      <c r="J88">
        <v>0</v>
      </c>
      <c r="L88" s="4">
        <f t="shared" ref="L88:L90" si="4">SUMPRODUCT(D$75:K$75,D88:K88)</f>
        <v>2.5</v>
      </c>
      <c r="M88">
        <v>2</v>
      </c>
    </row>
    <row r="89" spans="1:13" x14ac:dyDescent="0.25">
      <c r="A89">
        <v>205857</v>
      </c>
      <c r="C89">
        <v>4</v>
      </c>
      <c r="D89" s="5">
        <v>0.5</v>
      </c>
      <c r="E89" s="5">
        <v>1</v>
      </c>
      <c r="F89" s="5"/>
      <c r="G89" s="5">
        <v>0.5</v>
      </c>
      <c r="I89">
        <v>1</v>
      </c>
      <c r="J89">
        <v>0</v>
      </c>
      <c r="L89" s="4">
        <f t="shared" si="4"/>
        <v>2.5</v>
      </c>
      <c r="M89">
        <v>3</v>
      </c>
    </row>
    <row r="90" spans="1:13" x14ac:dyDescent="0.25">
      <c r="A90">
        <v>207896</v>
      </c>
      <c r="B90" s="1"/>
      <c r="C90">
        <v>5</v>
      </c>
      <c r="D90" s="5">
        <v>1</v>
      </c>
      <c r="E90" s="5">
        <v>0</v>
      </c>
      <c r="F90" s="5"/>
      <c r="G90" s="5">
        <v>0</v>
      </c>
      <c r="I90">
        <v>1</v>
      </c>
      <c r="J90">
        <v>1</v>
      </c>
      <c r="L90" s="4">
        <f t="shared" si="4"/>
        <v>3</v>
      </c>
      <c r="M90">
        <v>1</v>
      </c>
    </row>
    <row r="92" spans="1:13" ht="21" x14ac:dyDescent="0.35">
      <c r="A92" s="2" t="s">
        <v>18</v>
      </c>
    </row>
    <row r="93" spans="1:13" x14ac:dyDescent="0.25">
      <c r="A93" s="1" t="s">
        <v>13</v>
      </c>
    </row>
    <row r="94" spans="1:13" x14ac:dyDescent="0.25">
      <c r="C94" t="s">
        <v>1</v>
      </c>
      <c r="D94" t="s">
        <v>2</v>
      </c>
      <c r="E94" t="s">
        <v>3</v>
      </c>
      <c r="F94" t="s">
        <v>4</v>
      </c>
      <c r="G94" t="s">
        <v>5</v>
      </c>
      <c r="H94" t="s">
        <v>6</v>
      </c>
      <c r="I94" t="s">
        <v>7</v>
      </c>
      <c r="J94" t="s">
        <v>8</v>
      </c>
      <c r="K94" t="s">
        <v>9</v>
      </c>
      <c r="L94" t="s">
        <v>10</v>
      </c>
      <c r="M94" t="s">
        <v>11</v>
      </c>
    </row>
    <row r="95" spans="1:13" x14ac:dyDescent="0.25">
      <c r="A95">
        <v>205939</v>
      </c>
      <c r="C95">
        <v>3</v>
      </c>
      <c r="D95" s="5">
        <v>0</v>
      </c>
      <c r="E95" s="3">
        <v>0</v>
      </c>
      <c r="F95" s="3"/>
      <c r="G95" s="3">
        <v>0</v>
      </c>
      <c r="H95" s="3"/>
      <c r="I95" s="8">
        <v>1</v>
      </c>
      <c r="J95">
        <v>0</v>
      </c>
      <c r="K95" s="3"/>
      <c r="L95" s="4">
        <f t="shared" ref="L95:L100" si="5">SUMPRODUCT(D$75:K$75,D95:K95)</f>
        <v>0</v>
      </c>
    </row>
    <row r="96" spans="1:13" x14ac:dyDescent="0.25">
      <c r="A96">
        <v>206867</v>
      </c>
      <c r="C96">
        <v>4</v>
      </c>
      <c r="D96" s="5">
        <v>0</v>
      </c>
      <c r="E96" s="3">
        <v>0.5</v>
      </c>
      <c r="F96" s="3"/>
      <c r="G96" s="3">
        <v>0.5</v>
      </c>
      <c r="H96" s="3"/>
      <c r="I96" s="8">
        <v>1</v>
      </c>
      <c r="J96">
        <v>1</v>
      </c>
      <c r="K96" s="3"/>
      <c r="L96" s="4">
        <f t="shared" si="5"/>
        <v>2</v>
      </c>
      <c r="M96">
        <v>3</v>
      </c>
    </row>
    <row r="97" spans="1:13" x14ac:dyDescent="0.25">
      <c r="A97">
        <v>207381</v>
      </c>
      <c r="C97">
        <v>4</v>
      </c>
      <c r="D97" s="5">
        <v>0</v>
      </c>
      <c r="E97" s="3">
        <v>1</v>
      </c>
      <c r="F97" s="3"/>
      <c r="G97" s="3">
        <v>0.5</v>
      </c>
      <c r="H97" s="3"/>
      <c r="I97" s="8">
        <v>1</v>
      </c>
      <c r="J97" s="8">
        <v>1</v>
      </c>
      <c r="K97" s="3"/>
      <c r="L97" s="4">
        <f t="shared" si="5"/>
        <v>2.5</v>
      </c>
      <c r="M97">
        <v>2</v>
      </c>
    </row>
    <row r="98" spans="1:13" x14ac:dyDescent="0.25">
      <c r="A98">
        <v>207790</v>
      </c>
      <c r="C98">
        <v>4</v>
      </c>
      <c r="D98" s="5">
        <v>0</v>
      </c>
      <c r="E98" s="3">
        <v>0.5</v>
      </c>
      <c r="F98" s="3"/>
      <c r="G98" s="3">
        <v>0.5</v>
      </c>
      <c r="H98" s="3"/>
      <c r="I98" s="8">
        <v>1</v>
      </c>
      <c r="J98">
        <v>0</v>
      </c>
      <c r="K98" s="3"/>
      <c r="L98" s="4">
        <f t="shared" si="5"/>
        <v>1</v>
      </c>
    </row>
    <row r="99" spans="1:13" x14ac:dyDescent="0.25">
      <c r="A99">
        <v>209021</v>
      </c>
      <c r="B99" s="1"/>
      <c r="C99">
        <v>5</v>
      </c>
      <c r="D99" s="5">
        <v>1</v>
      </c>
      <c r="E99" s="3">
        <v>1</v>
      </c>
      <c r="F99" s="3"/>
      <c r="G99" s="3">
        <v>0</v>
      </c>
      <c r="H99" s="3"/>
      <c r="I99" s="8">
        <v>1</v>
      </c>
      <c r="J99">
        <v>0</v>
      </c>
      <c r="K99" s="3"/>
      <c r="L99" s="4">
        <f t="shared" si="5"/>
        <v>3</v>
      </c>
      <c r="M99">
        <v>1</v>
      </c>
    </row>
    <row r="100" spans="1:13" x14ac:dyDescent="0.25">
      <c r="A100">
        <v>209300</v>
      </c>
      <c r="C100">
        <v>4</v>
      </c>
      <c r="D100" s="5">
        <v>0</v>
      </c>
      <c r="E100" s="5">
        <v>1</v>
      </c>
      <c r="G100" s="3">
        <v>0</v>
      </c>
      <c r="I100" s="8">
        <v>1</v>
      </c>
      <c r="J100">
        <v>1</v>
      </c>
      <c r="L100" s="4">
        <f t="shared" si="5"/>
        <v>2</v>
      </c>
      <c r="M100">
        <v>3</v>
      </c>
    </row>
    <row r="103" spans="1:13" s="1" customFormat="1" ht="21" x14ac:dyDescent="0.35">
      <c r="A103" s="2" t="s">
        <v>19</v>
      </c>
    </row>
    <row r="104" spans="1:13" s="1" customFormat="1" x14ac:dyDescent="0.25">
      <c r="A104" s="1" t="s">
        <v>20</v>
      </c>
    </row>
    <row r="105" spans="1:13" x14ac:dyDescent="0.25">
      <c r="C105" t="s">
        <v>1</v>
      </c>
      <c r="D105" t="s">
        <v>2</v>
      </c>
      <c r="E105" t="s">
        <v>3</v>
      </c>
      <c r="F105" t="s">
        <v>4</v>
      </c>
      <c r="G105" t="s">
        <v>5</v>
      </c>
      <c r="H105" t="s">
        <v>6</v>
      </c>
      <c r="I105" t="s">
        <v>7</v>
      </c>
      <c r="J105" t="s">
        <v>8</v>
      </c>
      <c r="K105" t="s">
        <v>9</v>
      </c>
      <c r="L105" t="s">
        <v>10</v>
      </c>
      <c r="M105" t="s">
        <v>11</v>
      </c>
    </row>
    <row r="106" spans="1:13" x14ac:dyDescent="0.25">
      <c r="A106">
        <v>205939</v>
      </c>
      <c r="C106">
        <v>3</v>
      </c>
      <c r="D106" s="5">
        <v>0</v>
      </c>
      <c r="E106" s="5">
        <v>0.5</v>
      </c>
      <c r="F106" s="5"/>
      <c r="G106" s="5">
        <v>0</v>
      </c>
      <c r="I106">
        <v>1</v>
      </c>
      <c r="J106">
        <v>0</v>
      </c>
      <c r="L106" s="4">
        <f t="shared" ref="L106:L110" si="6">SUMPRODUCT(D$75:K$75,D106:K106)</f>
        <v>0.5</v>
      </c>
    </row>
    <row r="107" spans="1:13" x14ac:dyDescent="0.25">
      <c r="A107">
        <v>206659</v>
      </c>
      <c r="B107" s="1"/>
      <c r="C107">
        <v>4</v>
      </c>
      <c r="D107" s="5">
        <v>0</v>
      </c>
      <c r="E107" s="5">
        <v>1</v>
      </c>
      <c r="F107" s="5"/>
      <c r="G107" s="5">
        <v>0.5</v>
      </c>
      <c r="I107">
        <v>1</v>
      </c>
      <c r="J107">
        <v>1</v>
      </c>
      <c r="L107" s="4">
        <f t="shared" si="6"/>
        <v>2.5</v>
      </c>
      <c r="M107">
        <v>2</v>
      </c>
    </row>
    <row r="108" spans="1:13" x14ac:dyDescent="0.25">
      <c r="A108">
        <v>207790</v>
      </c>
      <c r="C108">
        <v>4</v>
      </c>
      <c r="D108" s="5">
        <v>0</v>
      </c>
      <c r="E108" s="5">
        <v>0.5</v>
      </c>
      <c r="F108" s="5"/>
      <c r="G108" s="5">
        <v>0.5</v>
      </c>
      <c r="I108">
        <v>1</v>
      </c>
      <c r="J108">
        <v>0</v>
      </c>
      <c r="L108" s="4">
        <f t="shared" si="6"/>
        <v>1</v>
      </c>
      <c r="M108">
        <v>3</v>
      </c>
    </row>
    <row r="109" spans="1:13" x14ac:dyDescent="0.25">
      <c r="A109">
        <v>208321</v>
      </c>
      <c r="C109">
        <v>4</v>
      </c>
      <c r="D109" s="5">
        <v>0</v>
      </c>
      <c r="E109" s="5">
        <v>0.5</v>
      </c>
      <c r="F109" s="5"/>
      <c r="G109" s="5">
        <v>0</v>
      </c>
      <c r="I109">
        <v>1</v>
      </c>
      <c r="J109">
        <v>0</v>
      </c>
      <c r="L109" s="4">
        <f t="shared" si="6"/>
        <v>0.5</v>
      </c>
    </row>
    <row r="110" spans="1:13" x14ac:dyDescent="0.25">
      <c r="A110">
        <v>209300</v>
      </c>
      <c r="C110">
        <v>5</v>
      </c>
      <c r="D110" s="5">
        <v>0</v>
      </c>
      <c r="E110" s="5">
        <v>1</v>
      </c>
      <c r="F110" s="5"/>
      <c r="G110" s="5">
        <v>0</v>
      </c>
      <c r="I110">
        <v>1</v>
      </c>
      <c r="J110">
        <v>1</v>
      </c>
      <c r="L110" s="4">
        <f t="shared" si="6"/>
        <v>2</v>
      </c>
      <c r="M110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Φύλλο1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Maria Zervaki</cp:lastModifiedBy>
  <dcterms:created xsi:type="dcterms:W3CDTF">2026-10-07T14:20:30Z</dcterms:created>
  <dcterms:modified xsi:type="dcterms:W3CDTF">2026-10-12T08:48:24Z</dcterms:modified>
</cp:coreProperties>
</file>